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 defaultThemeVersion="153222"/>
  <sheets>
    <sheet name="Budget familial" sheetId="1" r:id="rId1"/>
    <sheet name="Graphiques" sheetId="2" r:id="rId2"/>
    <sheet name="Suivi mois par mois" sheetId="3" r:id="rId3"/>
    <sheet name="Analyse mois par mois" sheetId="4" r:id="rId4"/>
    <sheet name="Saisie libre" sheetId="5" r:id="rId5"/>
  </sheets>
  <definedNames>
    <definedName name="_xlnm.Print_Area" localSheetId="3">'Analyse mois par mois'!$A$1:$Q$37</definedName>
    <definedName name="_xlnm.Print_Area" localSheetId="0">'Budget familial'!$A$1:$M$37</definedName>
    <definedName name="_xlnm.Print_Area" localSheetId="1">Graphiques!$A$1:$N$27</definedName>
    <definedName name="_xlnm.Print_Area" localSheetId="2">'Suivi mois par mois'!$A$1:$P$63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2">
    <numFmt numFmtId="56" formatCode="&quot;上午/下午 &quot;hh&quot;時&quot;mm&quot;分&quot;ss&quot;秒 &quot;"/>
    <numFmt numFmtId="164" formatCode="#,##0.00\ [$€-40C];[Red]\-#,##0.00\ [$€-40C]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NumberFormat="1"/>
    <xf numFmtId="4" fontId="0" fillId="0" borderId="0" xfId="0" applyNumberFormat="1"/>
    <xf numFmtId="164" fontId="0" fillId="0" borderId="0" xfId="0" applyNumberFormat="1"/>
    <xf numFmtId="9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ThÃ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ï¼­ï¼³ ï¼°ã´ã·ãã¯"/>
        <a:font script="Hang" typeface="ë§ì ê³ ë"/>
        <a:font script="Hans" typeface="å®ä½"/>
        <a:font script="Hant" typeface="æ°ç´°æé«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rojetentreprise.fr/produit/mot-de-passe-tableau-excel-budget-familial/" TargetMode="External"/><Relationship Id="rId2" Type="http://schemas.openxmlformats.org/officeDocument/2006/relationships/hyperlink" Target="https://www.projetentreprise.fr/produit/mot-de-passe-tableau-excel-budget-familia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3"/>
  <sheetViews>
    <sheetView workbookViewId="0" rightToLeft="0"/>
  </sheetViews>
  <cols>
    <col min="1" max="1" customWidth="1" width="17.42578125"/>
    <col min="2" max="2" customWidth="1" width="34.5703125" hidden="true"/>
    <col min="3" max="3" customWidth="1" width="32.28515625"/>
    <col min="4" max="4" customWidth="1" width="12"/>
    <col min="5" max="5" customWidth="1" width="5.140625"/>
    <col min="6" max="6" customWidth="1" width="16.7109375"/>
    <col min="7" max="7" customWidth="1" width="36.140625"/>
    <col min="8" max="8" customWidth="1" width="12"/>
    <col min="9" max="9" customWidth="1" width="5.5703125"/>
    <col min="10" max="10" customWidth="1" width="18.28515625"/>
    <col min="11" max="11" customWidth="1" width="35.140625"/>
    <col min="12" max="12" customWidth="1" width="12"/>
    <col min="13" max="13" customWidth="1" width="5.7109375"/>
  </cols>
  <sheetData>
    <row r="1" ht="30.75" customHeight="1">
      <c r="A1" t="str">
        <v>Budget familial (mois type)</v>
      </c>
      <c r="F1" t="str">
        <v>Remplissez les cases vertes</v>
      </c>
    </row>
    <row r="2" ht="15.75" customHeight="1"/>
    <row r="3" ht="30.75" customHeight="1">
      <c r="A3" t="str">
        <v xml:space="preserve"> + Ressources</v>
      </c>
      <c r="F3" t="str">
        <v xml:space="preserve"> - Dépenses fixes</v>
      </c>
      <c r="J3" t="str">
        <v xml:space="preserve"> - Dépenses variables</v>
      </c>
    </row>
    <row r="4" ht="18" customHeight="1">
      <c r="A4" t="str">
        <v>Revenus du travail</v>
      </c>
      <c r="B4" t="str">
        <v>Revenu 1</v>
      </c>
      <c r="C4" t="str">
        <v>Revenu 1</v>
      </c>
      <c r="D4" s="1">
        <v>1600</v>
      </c>
      <c r="F4" t="str">
        <v>Logement</v>
      </c>
      <c r="G4" t="str">
        <v>Loyer</v>
      </c>
      <c r="H4" s="1">
        <v>1200</v>
      </c>
      <c r="J4" t="str">
        <v>Courses</v>
      </c>
      <c r="K4" t="str">
        <v>Alimentation</v>
      </c>
      <c r="L4" s="1">
        <v>500</v>
      </c>
    </row>
    <row r="5" ht="18" customHeight="1">
      <c r="B5" t="str">
        <v>Revenu 2</v>
      </c>
      <c r="C5" t="str">
        <v>Revenu 2</v>
      </c>
      <c r="D5" s="1">
        <v>1900</v>
      </c>
      <c r="G5" t="str">
        <v>Charges (charges de copropriété)</v>
      </c>
      <c r="H5" s="1">
        <v>250</v>
      </c>
      <c r="K5" t="str">
        <v>Courses diverses</v>
      </c>
    </row>
    <row r="6" ht="18" customHeight="1">
      <c r="A6" t="str">
        <v>Revenus du capital</v>
      </c>
      <c r="B6" t="str">
        <v>Loyers perçus</v>
      </c>
      <c r="C6" t="str">
        <v>Loyers perçus</v>
      </c>
      <c r="D6" s="1">
        <v>500</v>
      </c>
      <c r="G6" t="str">
        <v>Crédit immobilier</v>
      </c>
      <c r="J6" t="str">
        <v>Habillement</v>
      </c>
      <c r="K6" t="str">
        <v>Vêtements</v>
      </c>
      <c r="L6" s="1">
        <v>200</v>
      </c>
    </row>
    <row r="7" ht="18" customHeight="1">
      <c r="B7" t="str">
        <v>Autres revenus du capital</v>
      </c>
      <c r="C7" t="str">
        <v>Autres revenus du capital</v>
      </c>
      <c r="D7" s="1">
        <v>200</v>
      </c>
      <c r="G7" t="str">
        <v>Assurance logement</v>
      </c>
      <c r="H7" s="1">
        <v>50</v>
      </c>
      <c r="K7" t="str">
        <v>Autres dépenses d'habillement</v>
      </c>
      <c r="L7" s="1">
        <v>0</v>
      </c>
    </row>
    <row r="8" ht="18" customHeight="1">
      <c r="A8" t="str">
        <v>Allocations</v>
      </c>
      <c r="B8" t="str">
        <v>Prestations sociales (allocations, RSA, chômage)</v>
      </c>
      <c r="C8" t="str">
        <v>Prestations sociales (allocations)</v>
      </c>
      <c r="G8" t="str">
        <v>Taxe d'habitation et taxe foncière</v>
      </c>
      <c r="H8" s="1">
        <v>80</v>
      </c>
      <c r="J8" t="str">
        <v>Maison</v>
      </c>
      <c r="K8" t="str">
        <v>Équipement de la maison</v>
      </c>
    </row>
    <row r="9" ht="18" customHeight="1">
      <c r="A9" t="str">
        <v>Autres revenus</v>
      </c>
      <c r="B9" t="str">
        <v>Pension alimentaire</v>
      </c>
      <c r="C9" t="str">
        <v>Pension alimentaire</v>
      </c>
      <c r="G9" t="str">
        <v>Crédit conso équipements</v>
      </c>
      <c r="H9" s="1">
        <v>80</v>
      </c>
      <c r="K9" t="str">
        <v>Bricolage &amp; jardinage</v>
      </c>
    </row>
    <row r="10" ht="18" customHeight="1">
      <c r="B10" t="str">
        <v>Autres revenus</v>
      </c>
      <c r="C10" t="str">
        <v>Autres revenus</v>
      </c>
      <c r="G10" t="str">
        <v>Eau</v>
      </c>
      <c r="H10" s="1">
        <v>0</v>
      </c>
      <c r="K10" t="str">
        <v>Travaux</v>
      </c>
      <c r="L10" s="1">
        <v>0</v>
      </c>
    </row>
    <row r="11" ht="18" customHeight="1">
      <c r="B11" t="str">
        <v>TOTAL DES REVENUS</v>
      </c>
      <c r="C11" t="str">
        <v>TOTAL DES RESSOURCES</v>
      </c>
      <c r="D11" s="1">
        <f>SUM(D4:D10)</f>
        <v>4200</v>
      </c>
      <c r="G11" t="str">
        <v>Energie 1</v>
      </c>
      <c r="H11" s="1">
        <v>200</v>
      </c>
      <c r="J11" t="str">
        <v>Animaux</v>
      </c>
      <c r="K11" t="str">
        <v>Animaux (alimentation, soins, garde)</v>
      </c>
      <c r="L11" s="1">
        <v>45</v>
      </c>
    </row>
    <row r="12" ht="18" customHeight="1">
      <c r="G12" t="str">
        <v>Energie 2</v>
      </c>
      <c r="H12" s="1">
        <v>50</v>
      </c>
      <c r="J12" t="str">
        <v>Loisirs</v>
      </c>
      <c r="K12" t="str">
        <v>Loisirs, restaurants &amp; sorties</v>
      </c>
    </row>
    <row r="13" ht="18" customHeight="1">
      <c r="F13" t="str">
        <v>Transport</v>
      </c>
      <c r="G13" t="str">
        <v>Crédit voiture(s)</v>
      </c>
      <c r="H13" s="1">
        <v>180</v>
      </c>
      <c r="K13" t="str">
        <v>Vacances</v>
      </c>
      <c r="L13" s="1">
        <v>200</v>
      </c>
    </row>
    <row r="14" ht="18" customHeight="1">
      <c r="G14" t="str">
        <v>Entretien voiture(s) : vidange, pneus…</v>
      </c>
      <c r="H14" s="1">
        <v>70</v>
      </c>
      <c r="J14" t="str">
        <v>Autres dépenses</v>
      </c>
      <c r="K14" t="str">
        <v>Cadeaux</v>
      </c>
      <c r="L14" s="1">
        <v>50</v>
      </c>
    </row>
    <row r="15" ht="18" customHeight="1">
      <c r="G15" t="str">
        <v>Assurance voiture(s)</v>
      </c>
      <c r="H15" s="1">
        <v>45</v>
      </c>
      <c r="K15" t="str">
        <v>Autres dépenses</v>
      </c>
      <c r="L15" s="1">
        <v>0</v>
      </c>
    </row>
    <row r="16" ht="18" customHeight="1">
      <c r="G16" t="str">
        <v>Essence</v>
      </c>
      <c r="H16" s="1">
        <v>150</v>
      </c>
      <c r="K16" t="str">
        <v>TOTAL DES DEPENSES VARIABLES</v>
      </c>
      <c r="L16" s="1">
        <f>SUM(L4:L15)</f>
        <v>995</v>
      </c>
    </row>
    <row r="17" ht="18" customHeight="1">
      <c r="G17" t="str">
        <v>Péage</v>
      </c>
      <c r="H17" s="1">
        <v>25</v>
      </c>
    </row>
    <row r="18" ht="18" customHeight="1">
      <c r="G18" t="str">
        <v>Transports en commun</v>
      </c>
      <c r="H18" s="1">
        <v>80</v>
      </c>
      <c r="J18" t="str">
        <v xml:space="preserve">= </v>
      </c>
      <c r="K18" t="str">
        <v>SOLDE EPARGNABLE</v>
      </c>
      <c r="L18" s="2">
        <f>H36-L16</f>
        <v>45</v>
      </c>
    </row>
    <row r="19" ht="18" customHeight="1">
      <c r="F19" t="str">
        <v>Santé</v>
      </c>
      <c r="G19" t="str">
        <v>Mutuelle</v>
      </c>
      <c r="H19" s="1">
        <v>80</v>
      </c>
    </row>
    <row r="20" ht="18" customHeight="1">
      <c r="G20" t="str">
        <v>Frais de santé</v>
      </c>
      <c r="H20" s="1">
        <v>40</v>
      </c>
      <c r="K20" t="str">
        <v>Taux d'endettement</v>
      </c>
      <c r="L20" s="3">
        <f>SUM(H6,H9,H13)/D11</f>
        <v>0.06190476190476191</v>
      </c>
    </row>
    <row r="21" ht="18" customHeight="1">
      <c r="F21" t="str">
        <v>Entretien familial</v>
      </c>
      <c r="G21" t="str">
        <v>Pension versée</v>
      </c>
      <c r="H21" s="1">
        <v>50</v>
      </c>
      <c r="K21" t="str">
        <v>Les banques considèrent un taux d'endettement maximum de 33%</v>
      </c>
    </row>
    <row r="22" ht="18" customHeight="1">
      <c r="G22" t="str">
        <v>Ecole et cantine</v>
      </c>
      <c r="H22" s="1">
        <v>40</v>
      </c>
    </row>
    <row r="23" ht="18" customHeight="1">
      <c r="G23" t="str">
        <v>Garde d'enfant, ménage &amp; repassage</v>
      </c>
      <c r="H23" s="1">
        <v>100</v>
      </c>
    </row>
    <row r="24" ht="18" customHeight="1">
      <c r="G24" t="str">
        <v>Epargne familiale</v>
      </c>
      <c r="H24" s="1">
        <v>100</v>
      </c>
    </row>
    <row r="25" ht="18" customHeight="1">
      <c r="F25" t="str">
        <v>Impôts</v>
      </c>
      <c r="G25" t="str">
        <v>Impôt sur le revenu</v>
      </c>
      <c r="H25" s="1">
        <v>170</v>
      </c>
    </row>
    <row r="26" ht="18" customHeight="1">
      <c r="G26" t="str">
        <v>Redevance audiovisuel</v>
      </c>
      <c r="H26" s="1">
        <v>30</v>
      </c>
    </row>
    <row r="27" ht="18" customHeight="1">
      <c r="F27" t="str">
        <v>Abonnements et communication</v>
      </c>
      <c r="G27" t="str">
        <v>Abonnement téléphone fixe et internet</v>
      </c>
      <c r="H27" s="1">
        <v>35</v>
      </c>
    </row>
    <row r="28" ht="18" customHeight="1">
      <c r="G28" t="str">
        <v>Portable 1</v>
      </c>
      <c r="H28" s="1">
        <v>35</v>
      </c>
    </row>
    <row r="29" ht="18" customHeight="1">
      <c r="G29" t="str">
        <v>Portable 2</v>
      </c>
      <c r="H29" s="1">
        <v>20</v>
      </c>
    </row>
    <row r="30" ht="18" customHeight="1">
      <c r="G30" t="str">
        <v>Portable 3</v>
      </c>
    </row>
    <row r="31" ht="18" customHeight="1">
      <c r="G31" t="str">
        <v>Abonnements journaux et magazines</v>
      </c>
    </row>
    <row r="32" ht="18" customHeight="1">
      <c r="G32" t="str">
        <v>Clubs, associations, cotisations</v>
      </c>
    </row>
    <row r="33" ht="18" customHeight="1">
      <c r="G33" t="str">
        <v>Autres abonnements</v>
      </c>
    </row>
    <row r="34" ht="18" customHeight="1">
      <c r="G34" t="str">
        <v>TOTAL DES DEPENSES FIXES</v>
      </c>
      <c r="H34" s="1">
        <f>SUM(H4:H33)</f>
        <v>3160</v>
      </c>
    </row>
    <row r="35" ht="9.75" customHeight="1"/>
    <row r="36" ht="24" customHeight="1">
      <c r="G36" t="str">
        <v>RESTE A VIVRE</v>
      </c>
      <c r="H36" s="1">
        <f>+D11-H34</f>
        <v>1040</v>
      </c>
    </row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4.25" customHeight="1"/>
    <row r="55" ht="14.25" customHeight="1"/>
    <row r="56" ht="14.25" customHeight="1"/>
    <row r="57" ht="9" customHeight="1"/>
    <row r="58" ht="21.75" customHeight="1"/>
    <row r="59" ht="14.25" customHeight="1"/>
    <row r="60" ht="14.25" customHeight="1"/>
    <row r="72">
      <c r="A72" t="str">
        <v>Logement</v>
      </c>
      <c r="C72" s="1">
        <f>SUM(H4:H12)</f>
        <v>1910</v>
      </c>
    </row>
    <row r="73">
      <c r="A73" t="str">
        <v>Transport</v>
      </c>
      <c r="C73" s="1">
        <f>SUM(H13:H18)</f>
        <v>550</v>
      </c>
    </row>
    <row r="74">
      <c r="A74" t="str">
        <v>Santé</v>
      </c>
      <c r="C74" s="1">
        <f>SUM(H19:H20)</f>
        <v>120</v>
      </c>
    </row>
    <row r="75">
      <c r="A75" t="str">
        <v>Entretien familial</v>
      </c>
      <c r="C75" s="1">
        <f>SUM(H21:H24)</f>
        <v>290</v>
      </c>
    </row>
    <row r="76">
      <c r="A76" t="str">
        <v>Impôts</v>
      </c>
      <c r="C76" s="1">
        <f>SUM(H25:H26)</f>
        <v>200</v>
      </c>
    </row>
    <row r="77">
      <c r="A77" t="str">
        <v>Abonnements</v>
      </c>
      <c r="C77" s="1">
        <f>SUM(H27:H33)</f>
        <v>90</v>
      </c>
    </row>
    <row r="78">
      <c r="A78" t="str">
        <v>Courses</v>
      </c>
      <c r="C78" s="1">
        <f>SUM(L4:L5)</f>
        <v>500</v>
      </c>
    </row>
    <row r="79">
      <c r="A79" t="str">
        <v>Habillement</v>
      </c>
      <c r="C79" s="1">
        <f>SUM(L6:L7)</f>
        <v>200</v>
      </c>
    </row>
    <row r="80">
      <c r="A80" t="str">
        <v>Maison</v>
      </c>
      <c r="C80" s="1">
        <f>SUM(L8:L10)</f>
        <v>0</v>
      </c>
    </row>
    <row r="81">
      <c r="A81" t="str">
        <v>Animaux</v>
      </c>
      <c r="C81" s="1">
        <f>SUM(L11)</f>
        <v>45</v>
      </c>
    </row>
    <row r="82">
      <c r="A82" t="str">
        <v>Loisirs</v>
      </c>
      <c r="C82" s="1">
        <f>SUM(L12:L13)</f>
        <v>200</v>
      </c>
    </row>
    <row r="83">
      <c r="A83" t="str">
        <v>Autres</v>
      </c>
      <c r="C83" s="1">
        <f>SUM(L14:L15)</f>
        <v>50</v>
      </c>
    </row>
  </sheetData>
  <mergeCells count="15">
    <mergeCell ref="A4:A5"/>
    <mergeCell ref="A6:A7"/>
    <mergeCell ref="A9:A10"/>
    <mergeCell ref="L18:M18"/>
    <mergeCell ref="F27:F33"/>
    <mergeCell ref="J4:J5"/>
    <mergeCell ref="J6:J7"/>
    <mergeCell ref="J8:J10"/>
    <mergeCell ref="J12:J13"/>
    <mergeCell ref="J14:J15"/>
    <mergeCell ref="F4:F12"/>
    <mergeCell ref="F13:F18"/>
    <mergeCell ref="F19:F20"/>
    <mergeCell ref="F21:F24"/>
    <mergeCell ref="F25:F26"/>
  </mergeCells>
  <pageMargins left="0.7086614173228347" right="0.7086614173228347" top="0.7480314960629921" bottom="0.7480314960629921" header="0.31496062992125984" footer="0.31496062992125984"/>
  <ignoredErrors>
    <ignoredError numberStoredAsText="1" sqref="A1:M83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M4"/>
  <sheetViews>
    <sheetView workbookViewId="0" rightToLeft="0"/>
  </sheetViews>
  <sheetData>
    <row r="1" ht="21" customHeight="1">
      <c r="A1" t="str">
        <v>Graphiques sur la base des chiffres saisis dans l'onglet précédent</v>
      </c>
    </row>
    <row r="4" ht="15.75" customHeight="1">
      <c r="H4" t="str">
        <v>COMPARAISON RESSOURCES / DEPENSES</v>
      </c>
    </row>
  </sheetData>
  <mergeCells count="1">
    <mergeCell ref="H4:M4"/>
  </mergeCells>
  <pageMargins left="0.7086614173228347" right="0.7086614173228347" top="0.7480314960629921" bottom="0.7480314960629921" header="0.31496062992125984" footer="0.31496062992125984"/>
  <ignoredErrors>
    <ignoredError numberStoredAsText="1" sqref="A1:M4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P86"/>
  <sheetViews>
    <sheetView workbookViewId="0" rightToLeft="0"/>
  </sheetViews>
  <cols>
    <col min="1" max="1" customWidth="1" width="13.42578125"/>
    <col min="2" max="2" customWidth="1" width="21.7109375"/>
    <col min="3" max="3" customWidth="1" width="34.5703125" hidden="true"/>
    <col min="4" max="4" customWidth="1" width="39.7109375"/>
    <col min="5" max="5" customWidth="1" width="15.5703125"/>
    <col min="6" max="6" customWidth="1" width="15.5703125"/>
    <col min="7" max="7" customWidth="1" width="15.5703125"/>
    <col min="8" max="8" customWidth="1" width="15.5703125"/>
    <col min="9" max="9" customWidth="1" width="15.5703125"/>
    <col min="10" max="10" customWidth="1" width="15.5703125"/>
    <col min="11" max="11" customWidth="1" width="15.5703125"/>
    <col min="12" max="12" customWidth="1" width="15.5703125"/>
    <col min="13" max="13" customWidth="1" width="15.5703125"/>
    <col min="14" max="14" customWidth="1" width="15.5703125"/>
    <col min="15" max="15" customWidth="1" width="15.5703125"/>
    <col min="16" max="16" customWidth="1" width="15.5703125"/>
  </cols>
  <sheetData>
    <row r="1" ht="28.5" customHeight="1">
      <c r="A1" t="str">
        <v>Suivi réel mois par mois</v>
      </c>
      <c r="E1" t="str">
        <v>Saisissez les montants réels dans les cases vertes ; contrôlez avec votre relevé bancaire</v>
      </c>
    </row>
    <row r="2" ht="4.5" customHeight="1"/>
    <row r="3" ht="18.75" customHeight="1">
      <c r="E3" t="str">
        <v>Mois 1</v>
      </c>
      <c r="F3" t="str">
        <v>Mois 2</v>
      </c>
      <c r="G3" t="str">
        <v>Mois 3</v>
      </c>
      <c r="H3" t="str">
        <v>Mois 4</v>
      </c>
      <c r="I3" t="str">
        <v>Mois 5</v>
      </c>
      <c r="J3" t="str">
        <v>Mois 6</v>
      </c>
      <c r="K3" t="str">
        <v>Mois 7</v>
      </c>
      <c r="L3" t="str">
        <v>Mois 8</v>
      </c>
      <c r="M3" t="str">
        <v>Mois 9</v>
      </c>
      <c r="N3" t="str">
        <v>Mois 10</v>
      </c>
      <c r="O3" t="str">
        <v>Mois 11</v>
      </c>
      <c r="P3" t="str">
        <v>Mois 12</v>
      </c>
    </row>
    <row r="4">
      <c r="A4" t="str">
        <v>Ressources</v>
      </c>
      <c r="B4" t="str">
        <v>Revenus du travail</v>
      </c>
      <c r="C4" t="str">
        <v>Revenus du travail</v>
      </c>
      <c r="D4" t="str">
        <v>Revenu 1</v>
      </c>
    </row>
    <row r="5">
      <c r="C5" t="str">
        <v>Revenus du travail</v>
      </c>
      <c r="D5" t="str">
        <v>Revenu 2</v>
      </c>
    </row>
    <row r="6">
      <c r="B6" t="str">
        <v>Revenus du capital</v>
      </c>
      <c r="C6" t="str">
        <v>Revenus du capital</v>
      </c>
      <c r="D6" t="str">
        <v>Loyers perçus</v>
      </c>
    </row>
    <row r="7">
      <c r="C7" t="str">
        <v>Revenus du capital</v>
      </c>
      <c r="D7" t="str">
        <v>Autres revenus du capital</v>
      </c>
    </row>
    <row r="8">
      <c r="B8" t="str">
        <v>Allocations</v>
      </c>
      <c r="C8" t="str">
        <v>Allocations</v>
      </c>
      <c r="D8" t="str">
        <v>Prestations sociales (allocations...)</v>
      </c>
    </row>
    <row r="9">
      <c r="B9" t="str">
        <v>Autres revenus</v>
      </c>
      <c r="C9" t="str">
        <v>Autres revenus</v>
      </c>
      <c r="D9" t="str">
        <v>Pension alimentaire</v>
      </c>
    </row>
    <row r="10">
      <c r="C10" t="str">
        <v>Autres revenus</v>
      </c>
      <c r="D10" t="str">
        <v>Autres revenus</v>
      </c>
    </row>
    <row r="11">
      <c r="D11" t="str">
        <v>TOTAL DES RESSOURCES</v>
      </c>
      <c r="E11" s="1">
        <f>SUM(E4:E10)</f>
        <v>0</v>
      </c>
      <c r="F11" s="1">
        <f>SUM(F4:F10)</f>
        <v>0</v>
      </c>
      <c r="G11" s="1">
        <f>SUM(G4:G10)</f>
        <v>0</v>
      </c>
      <c r="H11" s="1">
        <f>SUM(H4:H10)</f>
        <v>0</v>
      </c>
      <c r="I11" s="1">
        <f>SUM(I4:I10)</f>
        <v>0</v>
      </c>
      <c r="J11" s="1">
        <f>SUM(J4:J10)</f>
        <v>0</v>
      </c>
      <c r="K11" s="1">
        <f>SUM(K4:K10)</f>
        <v>0</v>
      </c>
      <c r="L11" s="1">
        <f>SUM(L4:L10)</f>
        <v>0</v>
      </c>
      <c r="M11" s="1">
        <f>SUM(M4:M10)</f>
        <v>0</v>
      </c>
      <c r="N11" s="1">
        <f>SUM(N4:N10)</f>
        <v>0</v>
      </c>
      <c r="O11" s="1">
        <f>SUM(O4:O10)</f>
        <v>0</v>
      </c>
      <c r="P11" s="1">
        <f>SUM(P4:P10)</f>
        <v>0</v>
      </c>
    </row>
    <row r="12" ht="15" customHeight="1">
      <c r="A12" t="str">
        <v>Dépenses fixes</v>
      </c>
      <c r="B12" t="str">
        <v>Logement</v>
      </c>
      <c r="C12" t="str">
        <v>Logement</v>
      </c>
      <c r="D12" t="str">
        <v>Loyer</v>
      </c>
    </row>
    <row r="13" ht="15" customHeight="1">
      <c r="C13" t="str">
        <v>Logement</v>
      </c>
      <c r="D13" t="str">
        <v>Charges (charges de copropriété)</v>
      </c>
    </row>
    <row r="14" ht="15" customHeight="1">
      <c r="C14" t="str">
        <v>Logement</v>
      </c>
      <c r="D14" t="str">
        <v>Crédit immobilier</v>
      </c>
    </row>
    <row r="15" ht="15" customHeight="1">
      <c r="C15" t="str">
        <v>Logement</v>
      </c>
      <c r="D15" t="str">
        <v>Assurance logement</v>
      </c>
    </row>
    <row r="16" ht="15" customHeight="1">
      <c r="C16" t="str">
        <v>Logement</v>
      </c>
      <c r="D16" t="str">
        <v>Taxe d'habitation et taxe foncière</v>
      </c>
    </row>
    <row r="17" ht="15" customHeight="1">
      <c r="C17" t="str">
        <v>Logement</v>
      </c>
      <c r="D17" t="str">
        <v>Crédit conso équipements</v>
      </c>
    </row>
    <row r="18" ht="15" customHeight="1">
      <c r="C18" t="str">
        <v>Logement</v>
      </c>
      <c r="D18" t="str">
        <v>Eau</v>
      </c>
    </row>
    <row r="19" ht="15" customHeight="1">
      <c r="C19" t="str">
        <v>Logement</v>
      </c>
      <c r="D19" t="str">
        <v>Energie 1</v>
      </c>
    </row>
    <row r="20" ht="15" customHeight="1">
      <c r="C20" t="str">
        <v>Logement</v>
      </c>
      <c r="D20" t="str">
        <v>Energie 2</v>
      </c>
    </row>
    <row r="21" ht="15" customHeight="1">
      <c r="B21" t="str">
        <v>Transport</v>
      </c>
      <c r="C21" t="str">
        <v>Transport</v>
      </c>
      <c r="D21" t="str">
        <v>Crédit voiture(s)</v>
      </c>
    </row>
    <row r="22" ht="15" customHeight="1">
      <c r="C22" t="str">
        <v>Transport</v>
      </c>
      <c r="D22" t="str">
        <v>Entretien voiture(s) : vidange, pneus…</v>
      </c>
    </row>
    <row r="23" ht="15" customHeight="1">
      <c r="C23" t="str">
        <v>Transport</v>
      </c>
      <c r="D23" t="str">
        <v>Assurance voiture(s)</v>
      </c>
    </row>
    <row r="24" ht="15" customHeight="1">
      <c r="C24" t="str">
        <v>Transport</v>
      </c>
      <c r="D24" t="str">
        <v>Essence</v>
      </c>
    </row>
    <row r="25" ht="15" customHeight="1">
      <c r="C25" t="str">
        <v>Transport</v>
      </c>
      <c r="D25" t="str">
        <v>Péage</v>
      </c>
    </row>
    <row r="26" ht="15" customHeight="1">
      <c r="C26" t="str">
        <v>Transport</v>
      </c>
      <c r="D26" t="str">
        <v>Transports en commun</v>
      </c>
    </row>
    <row r="27" ht="15" customHeight="1">
      <c r="B27" t="str">
        <v>Santé</v>
      </c>
      <c r="C27" t="str">
        <v>Santé</v>
      </c>
      <c r="D27" t="str">
        <v>Mutuelle</v>
      </c>
    </row>
    <row r="28" ht="15" customHeight="1">
      <c r="C28" t="str">
        <v>Santé</v>
      </c>
      <c r="D28" t="str">
        <v>Frais de santé</v>
      </c>
    </row>
    <row r="29" ht="15" customHeight="1">
      <c r="B29" t="str">
        <v>Entretien familial</v>
      </c>
      <c r="C29" t="str">
        <v>Entretien familial</v>
      </c>
      <c r="D29" t="str">
        <v>Pension versée</v>
      </c>
    </row>
    <row r="30" ht="15" customHeight="1">
      <c r="C30" t="str">
        <v>Entretien familial</v>
      </c>
      <c r="D30" t="str">
        <v>Ecole et cantine</v>
      </c>
    </row>
    <row r="31" ht="15" customHeight="1">
      <c r="C31" t="str">
        <v>Entretien familial</v>
      </c>
      <c r="D31" t="str">
        <v>Garde d'enfant, ménage &amp; repassage</v>
      </c>
    </row>
    <row r="32" ht="15" customHeight="1">
      <c r="C32" t="str">
        <v>Entretien familial</v>
      </c>
      <c r="D32" t="str">
        <v>Epargne familiale</v>
      </c>
    </row>
    <row r="33" ht="15" customHeight="1">
      <c r="B33" t="str">
        <v>Impôts</v>
      </c>
      <c r="C33" t="str">
        <v>Impôts</v>
      </c>
      <c r="D33" t="str">
        <v>Impôt sur le revenu</v>
      </c>
    </row>
    <row r="34" ht="15" customHeight="1">
      <c r="C34" t="str">
        <v>Impôts</v>
      </c>
      <c r="D34" t="str">
        <v>Redevance audiovisuel</v>
      </c>
    </row>
    <row r="35" ht="15" customHeight="1">
      <c r="B35" t="str">
        <v>Abonnements et communication</v>
      </c>
      <c r="C35" t="str">
        <v>Abonnements et communication</v>
      </c>
      <c r="D35" t="str">
        <v>Abonnement téléphone fixe et internet</v>
      </c>
    </row>
    <row r="36" ht="15" customHeight="1">
      <c r="C36" t="str">
        <v>Abonnements et communication</v>
      </c>
      <c r="D36" t="str">
        <v>Portable 1</v>
      </c>
    </row>
    <row r="37" ht="15" customHeight="1">
      <c r="C37" t="str">
        <v>Abonnements et communication</v>
      </c>
      <c r="D37" t="str">
        <v>Portable 2</v>
      </c>
    </row>
    <row r="38" ht="15" customHeight="1">
      <c r="C38" t="str">
        <v>Abonnements et communication</v>
      </c>
      <c r="D38" t="str">
        <v>Portable 3</v>
      </c>
    </row>
    <row r="39" ht="15" customHeight="1">
      <c r="C39" t="str">
        <v>Abonnements et communication</v>
      </c>
      <c r="D39" t="str">
        <v>Abonnements journaux et magazines</v>
      </c>
    </row>
    <row r="40" ht="15" customHeight="1">
      <c r="C40" t="str">
        <v>Abonnements et communication</v>
      </c>
      <c r="D40" t="str">
        <v>Clubs, associations, cotisations</v>
      </c>
    </row>
    <row r="41" ht="15" customHeight="1">
      <c r="C41" t="str">
        <v>Abonnements et communication</v>
      </c>
      <c r="D41" t="str">
        <v>Autres abonnements</v>
      </c>
    </row>
    <row r="42">
      <c r="D42" t="str">
        <v>TOTAL DES DEPENSES FIXES</v>
      </c>
      <c r="E42" s="1">
        <f>SUM(E12:E41)</f>
        <v>0</v>
      </c>
      <c r="F42" s="1">
        <f>SUM(F12:F41)</f>
        <v>0</v>
      </c>
      <c r="G42" s="1">
        <f>SUM(G12:G41)</f>
        <v>0</v>
      </c>
      <c r="H42" s="1">
        <f>SUM(H12:H41)</f>
        <v>0</v>
      </c>
      <c r="I42" s="1">
        <f>SUM(I12:I41)</f>
        <v>0</v>
      </c>
      <c r="J42" s="1">
        <f>SUM(J12:J41)</f>
        <v>0</v>
      </c>
      <c r="K42" s="1">
        <f>SUM(K12:K41)</f>
        <v>0</v>
      </c>
      <c r="L42" s="1">
        <f>SUM(L12:L41)</f>
        <v>0</v>
      </c>
      <c r="M42" s="1">
        <f>SUM(M12:M41)</f>
        <v>0</v>
      </c>
      <c r="N42" s="1">
        <f>SUM(N12:N41)</f>
        <v>0</v>
      </c>
      <c r="O42" s="1">
        <f>SUM(O12:O41)</f>
        <v>0</v>
      </c>
      <c r="P42" s="1">
        <f>SUM(P12:P41)</f>
        <v>0</v>
      </c>
    </row>
    <row r="43" ht="6" customHeight="1"/>
    <row r="44">
      <c r="D44" t="str">
        <v>RESTE A VIVRE</v>
      </c>
      <c r="E44" s="1">
        <f>+E11-E42</f>
        <v>0</v>
      </c>
      <c r="F44" s="1">
        <f>+F11-F42</f>
        <v>0</v>
      </c>
      <c r="G44" s="1">
        <f>+G11-G42</f>
        <v>0</v>
      </c>
      <c r="H44" s="1">
        <f>+H11-H42</f>
        <v>0</v>
      </c>
      <c r="I44" s="1">
        <f>+I11-I42</f>
        <v>0</v>
      </c>
      <c r="J44" s="1">
        <f>+J11-J42</f>
        <v>0</v>
      </c>
      <c r="K44" s="1">
        <f>+K11-K42</f>
        <v>0</v>
      </c>
      <c r="L44" s="1">
        <f>+L11-L42</f>
        <v>0</v>
      </c>
      <c r="M44" s="1">
        <f>+M11-M42</f>
        <v>0</v>
      </c>
      <c r="N44" s="1">
        <f>+N11-N42</f>
        <v>0</v>
      </c>
      <c r="O44" s="1">
        <f>+O11-O42</f>
        <v>0</v>
      </c>
      <c r="P44" s="1">
        <f>+P11-P42</f>
        <v>0</v>
      </c>
    </row>
    <row r="45" ht="6" customHeight="1"/>
    <row r="46">
      <c r="A46" t="str">
        <v>Dépenses variables</v>
      </c>
      <c r="B46" t="str">
        <v>Courses</v>
      </c>
      <c r="C46" t="str">
        <v>Courses</v>
      </c>
      <c r="D46" t="str">
        <v>Alimentation</v>
      </c>
    </row>
    <row r="47">
      <c r="C47" t="str">
        <v>Courses</v>
      </c>
      <c r="D47" t="str">
        <v>Courses diverses</v>
      </c>
    </row>
    <row r="48">
      <c r="B48" t="str">
        <v>Habillement</v>
      </c>
      <c r="C48" t="str">
        <v>Habillement</v>
      </c>
      <c r="D48" t="str">
        <v>Vêtements</v>
      </c>
    </row>
    <row r="49">
      <c r="C49" t="str">
        <v>Habillement</v>
      </c>
      <c r="D49" t="str">
        <v>Autres dépenses d'habillement</v>
      </c>
    </row>
    <row r="50">
      <c r="B50" t="str">
        <v>Maison</v>
      </c>
      <c r="C50" t="str">
        <v>Maison</v>
      </c>
      <c r="D50" t="str">
        <v>Équipement de la maison</v>
      </c>
    </row>
    <row r="51">
      <c r="C51" t="str">
        <v>Maison</v>
      </c>
      <c r="D51" t="str">
        <v>Bricolage &amp; jardinage</v>
      </c>
    </row>
    <row r="52">
      <c r="C52" t="str">
        <v>Maison</v>
      </c>
      <c r="D52" t="str">
        <v>Travaux</v>
      </c>
    </row>
    <row r="53">
      <c r="B53" t="str">
        <v>Animaux</v>
      </c>
      <c r="C53" t="str">
        <v>Animaux</v>
      </c>
      <c r="D53" t="str">
        <v>Animaux (alimentation, soins, garde)</v>
      </c>
    </row>
    <row r="54">
      <c r="B54" t="str">
        <v>Loisirs</v>
      </c>
      <c r="C54" t="str">
        <v>Loisirs</v>
      </c>
      <c r="D54" t="str">
        <v>Loisirs, restaurants &amp; sorties</v>
      </c>
    </row>
    <row r="55">
      <c r="C55" t="str">
        <v>Loisirs</v>
      </c>
      <c r="D55" t="str">
        <v>Vacances</v>
      </c>
    </row>
    <row r="56">
      <c r="B56" t="str">
        <v>Autres dépenses</v>
      </c>
      <c r="C56" t="str">
        <v>Autres dépenses</v>
      </c>
      <c r="D56" t="str">
        <v>Cadeaux</v>
      </c>
    </row>
    <row r="57">
      <c r="C57" t="str">
        <v>Autres dépenses</v>
      </c>
      <c r="D57" t="str">
        <v>Autres dépenses</v>
      </c>
    </row>
    <row r="58">
      <c r="D58" t="str">
        <v>TOTAL DES DEPENSES VARIABLES</v>
      </c>
      <c r="E58" s="1">
        <f>SUM(E46:E57)</f>
        <v>0</v>
      </c>
      <c r="F58" s="1">
        <f>SUM(F46:F57)</f>
        <v>0</v>
      </c>
      <c r="G58" s="1">
        <f>SUM(G46:G57)</f>
        <v>0</v>
      </c>
      <c r="H58" s="1">
        <f>SUM(H46:H57)</f>
        <v>0</v>
      </c>
      <c r="I58" s="1">
        <f>SUM(I46:I57)</f>
        <v>0</v>
      </c>
      <c r="J58" s="1">
        <f>SUM(J46:J57)</f>
        <v>0</v>
      </c>
      <c r="K58" s="1">
        <f>SUM(K46:K57)</f>
        <v>0</v>
      </c>
      <c r="L58" s="1">
        <f>SUM(L46:L57)</f>
        <v>0</v>
      </c>
      <c r="M58" s="1">
        <f>SUM(M46:M57)</f>
        <v>0</v>
      </c>
      <c r="N58" s="1">
        <f>SUM(N46:N57)</f>
        <v>0</v>
      </c>
      <c r="O58" s="1">
        <f>SUM(O46:O57)</f>
        <v>0</v>
      </c>
      <c r="P58" s="1">
        <f>SUM(P46:P57)</f>
        <v>0</v>
      </c>
    </row>
    <row r="59" ht="9" customHeight="1"/>
    <row r="60" ht="21.75" customHeight="1">
      <c r="D60" t="str">
        <v>SOLDE EPARGNABLE :</v>
      </c>
      <c r="E60" s="2">
        <f>E44-E58</f>
        <v>0</v>
      </c>
      <c r="F60" s="2">
        <f>F44-F58</f>
        <v>0</v>
      </c>
      <c r="G60" s="2">
        <f>G44-G58</f>
        <v>0</v>
      </c>
      <c r="H60" s="2">
        <f>H44-H58</f>
        <v>0</v>
      </c>
      <c r="I60" s="2">
        <f>I44-I58</f>
        <v>0</v>
      </c>
      <c r="J60" s="2">
        <f>J44-J58</f>
        <v>0</v>
      </c>
      <c r="K60" s="2">
        <f>K44-K58</f>
        <v>0</v>
      </c>
      <c r="L60" s="2">
        <f>L44-L58</f>
        <v>0</v>
      </c>
      <c r="M60" s="2">
        <f>M44-M58</f>
        <v>0</v>
      </c>
      <c r="N60" s="2">
        <f>N44-N58</f>
        <v>0</v>
      </c>
      <c r="O60" s="2">
        <f>O44-O58</f>
        <v>0</v>
      </c>
      <c r="P60" s="2">
        <f>P44-P58</f>
        <v>0</v>
      </c>
    </row>
    <row r="61"/>
    <row r="62">
      <c r="D62" t="str">
        <v>Taux d'endettement</v>
      </c>
      <c r="E62" s="3" t="str">
        <f>IF(ISERROR(SUM(E14,E17,E21)/E11),"",SUM(E14,E17,E21)/E11)</f>
        <v/>
      </c>
      <c r="F62" s="3" t="str">
        <f>IF(ISERROR(SUM(F14,F17,F21)/F11),"",SUM(F14,F17,F21)/F11)</f>
        <v/>
      </c>
      <c r="G62" s="3" t="str">
        <f>IF(ISERROR(SUM(G14,G17,G21)/G11),"",SUM(G14,G17,G21)/G11)</f>
        <v/>
      </c>
      <c r="H62" s="3" t="str">
        <f>IF(ISERROR(SUM(H14,H17,H21)/H11),"",SUM(H14,H17,H21)/H11)</f>
        <v/>
      </c>
      <c r="I62" s="3" t="str">
        <f>IF(ISERROR(SUM(I14,I17,I21)/I11),"",SUM(I14,I17,I21)/I11)</f>
        <v/>
      </c>
      <c r="J62" s="3" t="str">
        <f>IF(ISERROR(SUM(J14,J17,J21)/J11),"",SUM(J14,J17,J21)/J11)</f>
        <v/>
      </c>
      <c r="K62" s="3" t="str">
        <f>IF(ISERROR(SUM(K14,K17,K21)/K11),"",SUM(K14,K17,K21)/K11)</f>
        <v/>
      </c>
      <c r="L62" s="3" t="str">
        <f>IF(ISERROR(SUM(L14,L17,L21)/L11),"",SUM(L14,L17,L21)/L11)</f>
        <v/>
      </c>
      <c r="M62" s="3" t="str">
        <f>IF(ISERROR(SUM(M14,M17,M21)/M11),"",SUM(M14,M17,M21)/M11)</f>
        <v/>
      </c>
      <c r="N62" s="3" t="str">
        <f>IF(ISERROR(SUM(N14,N17,N21)/N11),"",SUM(N14,N17,N21)/N11)</f>
        <v/>
      </c>
      <c r="O62" s="3" t="str">
        <f>IF(ISERROR(SUM(O14,O17,O21)/O11),"",SUM(O14,O17,O21)/O11)</f>
        <v/>
      </c>
      <c r="P62" s="3" t="str">
        <f>IF(ISERROR(SUM(P14,P17,P21)/P11),"",SUM(P14,P17,P21)/P11)</f>
        <v/>
      </c>
    </row>
    <row r="63"/>
    <row r="64" hidden="1">
      <c r="E64" t="str">
        <f>E3</f>
        <v>Mois 1</v>
      </c>
      <c r="F64" t="str">
        <f>F3</f>
        <v>Mois 2</v>
      </c>
      <c r="G64" t="str">
        <f>G3</f>
        <v>Mois 3</v>
      </c>
      <c r="H64" t="str">
        <f>H3</f>
        <v>Mois 4</v>
      </c>
      <c r="I64" t="str">
        <f>I3</f>
        <v>Mois 5</v>
      </c>
      <c r="J64" t="str">
        <f>J3</f>
        <v>Mois 6</v>
      </c>
      <c r="K64" t="str">
        <f>K3</f>
        <v>Mois 7</v>
      </c>
      <c r="L64" t="str">
        <f>L3</f>
        <v>Mois 8</v>
      </c>
      <c r="M64" t="str">
        <f>M3</f>
        <v>Mois 9</v>
      </c>
      <c r="N64" t="str">
        <f>N3</f>
        <v>Mois 10</v>
      </c>
      <c r="O64" t="str">
        <f>O3</f>
        <v>Mois 11</v>
      </c>
      <c r="P64" t="str">
        <f>P3</f>
        <v>Mois 12</v>
      </c>
    </row>
    <row r="65" hidden="1">
      <c r="D65" t="str">
        <v>Revenus du travail</v>
      </c>
      <c r="E65" s="1">
        <f>SUM(E4:E5)</f>
        <v>0</v>
      </c>
      <c r="F65" s="1">
        <f>SUM(F4:F5)</f>
        <v>0</v>
      </c>
      <c r="G65" s="1">
        <f>SUM(G4:G5)</f>
        <v>0</v>
      </c>
      <c r="H65" s="1">
        <f>SUM(H4:H5)</f>
        <v>0</v>
      </c>
      <c r="I65" s="1">
        <f>SUM(I4:I5)</f>
        <v>0</v>
      </c>
      <c r="J65" s="1">
        <f>SUM(J4:J5)</f>
        <v>0</v>
      </c>
      <c r="K65" s="1">
        <f>SUM(K4:K5)</f>
        <v>0</v>
      </c>
      <c r="L65" s="1">
        <f>SUM(L4:L5)</f>
        <v>0</v>
      </c>
      <c r="M65" s="1">
        <f>SUM(M4:M5)</f>
        <v>0</v>
      </c>
      <c r="N65" s="1">
        <f>SUM(N4:N5)</f>
        <v>0</v>
      </c>
      <c r="O65" s="1">
        <f>SUM(O4:O5)</f>
        <v>0</v>
      </c>
      <c r="P65" s="1">
        <f>SUM(P4:P5)</f>
        <v>0</v>
      </c>
    </row>
    <row r="66" hidden="1">
      <c r="D66" t="str">
        <v>Revenus du capital</v>
      </c>
      <c r="E66" s="1">
        <f>SUM(E6:E7)</f>
        <v>0</v>
      </c>
      <c r="F66" s="1">
        <f>SUM(F6:F7)</f>
        <v>0</v>
      </c>
      <c r="G66" s="1">
        <f>SUM(G6:G7)</f>
        <v>0</v>
      </c>
      <c r="H66" s="1">
        <f>SUM(H6:H7)</f>
        <v>0</v>
      </c>
      <c r="I66" s="1">
        <f>SUM(I6:I7)</f>
        <v>0</v>
      </c>
      <c r="J66" s="1">
        <f>SUM(J6:J7)</f>
        <v>0</v>
      </c>
      <c r="K66" s="1">
        <f>SUM(K6:K7)</f>
        <v>0</v>
      </c>
      <c r="L66" s="1">
        <f>SUM(L6:L7)</f>
        <v>0</v>
      </c>
      <c r="M66" s="1">
        <f>SUM(M6:M7)</f>
        <v>0</v>
      </c>
      <c r="N66" s="1">
        <f>SUM(N6:N7)</f>
        <v>0</v>
      </c>
      <c r="O66" s="1">
        <f>SUM(O6:O7)</f>
        <v>0</v>
      </c>
      <c r="P66" s="1">
        <f>SUM(P6:P7)</f>
        <v>0</v>
      </c>
    </row>
    <row r="67" hidden="1">
      <c r="D67" t="str">
        <v>Allocations</v>
      </c>
      <c r="E67" s="1">
        <f>E8</f>
        <v>0</v>
      </c>
      <c r="F67" s="1">
        <f>F8</f>
        <v>0</v>
      </c>
      <c r="G67" s="1">
        <f>G8</f>
        <v>0</v>
      </c>
      <c r="H67" s="1">
        <f>H8</f>
        <v>0</v>
      </c>
      <c r="I67" s="1">
        <f>I8</f>
        <v>0</v>
      </c>
      <c r="J67" s="1">
        <f>J8</f>
        <v>0</v>
      </c>
      <c r="K67" s="1">
        <f>K8</f>
        <v>0</v>
      </c>
      <c r="L67" s="1">
        <f>L8</f>
        <v>0</v>
      </c>
      <c r="M67" s="1">
        <f>M8</f>
        <v>0</v>
      </c>
      <c r="N67" s="1">
        <f>N8</f>
        <v>0</v>
      </c>
      <c r="O67" s="1">
        <f>O8</f>
        <v>0</v>
      </c>
      <c r="P67" s="1">
        <f>P8</f>
        <v>0</v>
      </c>
    </row>
    <row r="68" hidden="1">
      <c r="D68" t="str">
        <v>Autres revenus</v>
      </c>
      <c r="E68" s="1">
        <f>SUM(E9:E10)</f>
        <v>0</v>
      </c>
      <c r="F68" s="1">
        <f>SUM(F9:F10)</f>
        <v>0</v>
      </c>
      <c r="G68" s="1">
        <f>SUM(G9:G10)</f>
        <v>0</v>
      </c>
      <c r="H68" s="1">
        <f>SUM(H9:H10)</f>
        <v>0</v>
      </c>
      <c r="I68" s="1">
        <f>SUM(I9:I10)</f>
        <v>0</v>
      </c>
      <c r="J68" s="1">
        <f>SUM(J9:J10)</f>
        <v>0</v>
      </c>
      <c r="K68" s="1">
        <f>SUM(K9:K10)</f>
        <v>0</v>
      </c>
      <c r="L68" s="1">
        <f>SUM(L9:L10)</f>
        <v>0</v>
      </c>
      <c r="M68" s="1">
        <f>SUM(M9:M10)</f>
        <v>0</v>
      </c>
      <c r="N68" s="1">
        <f>SUM(N9:N10)</f>
        <v>0</v>
      </c>
      <c r="O68" s="1">
        <f>SUM(O9:O10)</f>
        <v>0</v>
      </c>
      <c r="P68" s="1">
        <f>SUM(P9:P10)</f>
        <v>0</v>
      </c>
    </row>
    <row r="69" hidden="1">
      <c r="D69" t="str">
        <v>Total des revenus</v>
      </c>
      <c r="E69" s="1">
        <f>SUM(E65:E68)</f>
        <v>0</v>
      </c>
      <c r="F69" s="1">
        <f>SUM(F65:F68)</f>
        <v>0</v>
      </c>
      <c r="G69" s="1">
        <f>SUM(G65:G68)</f>
        <v>0</v>
      </c>
      <c r="H69" s="1">
        <f>SUM(H65:H68)</f>
        <v>0</v>
      </c>
      <c r="I69" s="1">
        <f>SUM(I65:I68)</f>
        <v>0</v>
      </c>
      <c r="J69" s="1">
        <f>SUM(J65:J68)</f>
        <v>0</v>
      </c>
      <c r="K69" s="1">
        <f>SUM(K65:K68)</f>
        <v>0</v>
      </c>
      <c r="L69" s="1">
        <f>SUM(L65:L68)</f>
        <v>0</v>
      </c>
      <c r="M69" s="1">
        <f>SUM(M65:M68)</f>
        <v>0</v>
      </c>
      <c r="N69" s="1">
        <f>SUM(N65:N68)</f>
        <v>0</v>
      </c>
      <c r="O69" s="1">
        <f>SUM(O65:O68)</f>
        <v>0</v>
      </c>
      <c r="P69" s="1">
        <f>SUM(P65:P68)</f>
        <v>0</v>
      </c>
    </row>
    <row r="70" hidden="1">
      <c r="D70" t="str">
        <v>Logement</v>
      </c>
      <c r="E70" s="1">
        <f>SUM(E12:E20)</f>
        <v>0</v>
      </c>
      <c r="F70" s="1">
        <f>SUM(F12:F20)</f>
        <v>0</v>
      </c>
      <c r="G70" s="1">
        <f>SUM(G12:G20)</f>
        <v>0</v>
      </c>
      <c r="H70" s="1">
        <f>SUM(H12:H20)</f>
        <v>0</v>
      </c>
      <c r="I70" s="1">
        <f>SUM(I12:I20)</f>
        <v>0</v>
      </c>
      <c r="J70" s="1">
        <f>SUM(J12:J20)</f>
        <v>0</v>
      </c>
      <c r="K70" s="1">
        <f>SUM(K12:K20)</f>
        <v>0</v>
      </c>
      <c r="L70" s="1">
        <f>SUM(L12:L20)</f>
        <v>0</v>
      </c>
      <c r="M70" s="1">
        <f>SUM(M12:M20)</f>
        <v>0</v>
      </c>
      <c r="N70" s="1">
        <f>SUM(N12:N20)</f>
        <v>0</v>
      </c>
      <c r="O70" s="1">
        <f>SUM(O12:O20)</f>
        <v>0</v>
      </c>
      <c r="P70" s="1">
        <f>SUM(P12:P20)</f>
        <v>0</v>
      </c>
    </row>
    <row r="71" hidden="1">
      <c r="D71" t="str">
        <v>Transport</v>
      </c>
      <c r="E71" s="1">
        <f>SUM(E21:E26)</f>
        <v>0</v>
      </c>
      <c r="F71" s="1">
        <f>SUM(F21:F26)</f>
        <v>0</v>
      </c>
      <c r="G71" s="1">
        <f>SUM(G21:G26)</f>
        <v>0</v>
      </c>
      <c r="H71" s="1">
        <f>SUM(H21:H26)</f>
        <v>0</v>
      </c>
      <c r="I71" s="1">
        <f>SUM(I21:I26)</f>
        <v>0</v>
      </c>
      <c r="J71" s="1">
        <f>SUM(J21:J26)</f>
        <v>0</v>
      </c>
      <c r="K71" s="1">
        <f>SUM(K21:K26)</f>
        <v>0</v>
      </c>
      <c r="L71" s="1">
        <f>SUM(L21:L26)</f>
        <v>0</v>
      </c>
      <c r="M71" s="1">
        <f>SUM(M21:M26)</f>
        <v>0</v>
      </c>
      <c r="N71" s="1">
        <f>SUM(N21:N26)</f>
        <v>0</v>
      </c>
      <c r="O71" s="1">
        <f>SUM(O21:O26)</f>
        <v>0</v>
      </c>
      <c r="P71" s="1">
        <f>SUM(P21:P26)</f>
        <v>0</v>
      </c>
    </row>
    <row r="72" hidden="1">
      <c r="D72" t="str">
        <v>Santé</v>
      </c>
      <c r="E72" s="1">
        <f>SUM(E27:E28)</f>
        <v>0</v>
      </c>
      <c r="F72" s="1">
        <f>SUM(F27:F28)</f>
        <v>0</v>
      </c>
      <c r="G72" s="1">
        <f>SUM(G27:G28)</f>
        <v>0</v>
      </c>
      <c r="H72" s="1">
        <f>SUM(H27:H28)</f>
        <v>0</v>
      </c>
      <c r="I72" s="1">
        <f>SUM(I27:I28)</f>
        <v>0</v>
      </c>
      <c r="J72" s="1">
        <f>SUM(J27:J28)</f>
        <v>0</v>
      </c>
      <c r="K72" s="1">
        <f>SUM(K27:K28)</f>
        <v>0</v>
      </c>
      <c r="L72" s="1">
        <f>SUM(L27:L28)</f>
        <v>0</v>
      </c>
      <c r="M72" s="1">
        <f>SUM(M27:M28)</f>
        <v>0</v>
      </c>
      <c r="N72" s="1">
        <f>SUM(N27:N28)</f>
        <v>0</v>
      </c>
      <c r="O72" s="1">
        <f>SUM(O27:O28)</f>
        <v>0</v>
      </c>
      <c r="P72" s="1">
        <f>SUM(P27:P28)</f>
        <v>0</v>
      </c>
    </row>
    <row r="73" hidden="1">
      <c r="D73" t="str">
        <v>Entretien familial</v>
      </c>
      <c r="E73" s="1">
        <f>SUM(E29:E32)</f>
        <v>0</v>
      </c>
      <c r="F73" s="1">
        <f>SUM(F29:F32)</f>
        <v>0</v>
      </c>
      <c r="G73" s="1">
        <f>SUM(G29:G32)</f>
        <v>0</v>
      </c>
      <c r="H73" s="1">
        <f>SUM(H29:H32)</f>
        <v>0</v>
      </c>
      <c r="I73" s="1">
        <f>SUM(I29:I32)</f>
        <v>0</v>
      </c>
      <c r="J73" s="1">
        <f>SUM(J29:J32)</f>
        <v>0</v>
      </c>
      <c r="K73" s="1">
        <f>SUM(K29:K32)</f>
        <v>0</v>
      </c>
      <c r="L73" s="1">
        <f>SUM(L29:L32)</f>
        <v>0</v>
      </c>
      <c r="M73" s="1">
        <f>SUM(M29:M32)</f>
        <v>0</v>
      </c>
      <c r="N73" s="1">
        <f>SUM(N29:N32)</f>
        <v>0</v>
      </c>
      <c r="O73" s="1">
        <f>SUM(O29:O32)</f>
        <v>0</v>
      </c>
      <c r="P73" s="1">
        <f>SUM(P29:P32)</f>
        <v>0</v>
      </c>
    </row>
    <row r="74" hidden="1">
      <c r="D74" t="str">
        <v>Impôts</v>
      </c>
      <c r="E74" s="1">
        <f>SUM(E33:E34)</f>
        <v>0</v>
      </c>
      <c r="F74" s="1">
        <f>SUM(F33:F34)</f>
        <v>0</v>
      </c>
      <c r="G74" s="1">
        <f>SUM(G33:G34)</f>
        <v>0</v>
      </c>
      <c r="H74" s="1">
        <f>SUM(H33:H34)</f>
        <v>0</v>
      </c>
      <c r="I74" s="1">
        <f>SUM(I33:I34)</f>
        <v>0</v>
      </c>
      <c r="J74" s="1">
        <f>SUM(J33:J34)</f>
        <v>0</v>
      </c>
      <c r="K74" s="1">
        <f>SUM(K33:K34)</f>
        <v>0</v>
      </c>
      <c r="L74" s="1">
        <f>SUM(L33:L34)</f>
        <v>0</v>
      </c>
      <c r="M74" s="1">
        <f>SUM(M33:M34)</f>
        <v>0</v>
      </c>
      <c r="N74" s="1">
        <f>SUM(N33:N34)</f>
        <v>0</v>
      </c>
      <c r="O74" s="1">
        <f>SUM(O33:O34)</f>
        <v>0</v>
      </c>
      <c r="P74" s="1">
        <f>SUM(P33:P34)</f>
        <v>0</v>
      </c>
    </row>
    <row r="75" hidden="1">
      <c r="D75" t="str">
        <v>Abonnements et communication</v>
      </c>
      <c r="E75" s="1">
        <f>SUM(E35:E41)</f>
        <v>0</v>
      </c>
      <c r="F75" s="1">
        <f>SUM(F35:F41)</f>
        <v>0</v>
      </c>
      <c r="G75" s="1">
        <f>SUM(G35:G41)</f>
        <v>0</v>
      </c>
      <c r="H75" s="1">
        <f>SUM(H35:H41)</f>
        <v>0</v>
      </c>
      <c r="I75" s="1">
        <f>SUM(I35:I41)</f>
        <v>0</v>
      </c>
      <c r="J75" s="1">
        <f>SUM(J35:J41)</f>
        <v>0</v>
      </c>
      <c r="K75" s="1">
        <f>SUM(K35:K41)</f>
        <v>0</v>
      </c>
      <c r="L75" s="1">
        <f>SUM(L35:L41)</f>
        <v>0</v>
      </c>
      <c r="M75" s="1">
        <f>SUM(M35:M41)</f>
        <v>0</v>
      </c>
      <c r="N75" s="1">
        <f>SUM(N35:N41)</f>
        <v>0</v>
      </c>
      <c r="O75" s="1">
        <f>SUM(O35:O41)</f>
        <v>0</v>
      </c>
      <c r="P75" s="1">
        <f>SUM(P35:P41)</f>
        <v>0</v>
      </c>
    </row>
    <row r="76" hidden="1">
      <c r="D76" t="str">
        <v>Total des dépenses fixes</v>
      </c>
      <c r="E76" s="1">
        <f>SUM(E70:E75)</f>
        <v>0</v>
      </c>
      <c r="F76" s="1">
        <f>SUM(F70:F75)</f>
        <v>0</v>
      </c>
      <c r="G76" s="1">
        <f>SUM(G70:G75)</f>
        <v>0</v>
      </c>
      <c r="H76" s="1">
        <f>SUM(H70:H75)</f>
        <v>0</v>
      </c>
      <c r="I76" s="1">
        <f>SUM(I70:I75)</f>
        <v>0</v>
      </c>
      <c r="J76" s="1">
        <f>SUM(J70:J75)</f>
        <v>0</v>
      </c>
      <c r="K76" s="1">
        <f>SUM(K70:K75)</f>
        <v>0</v>
      </c>
      <c r="L76" s="1">
        <f>SUM(L70:L75)</f>
        <v>0</v>
      </c>
      <c r="M76" s="1">
        <f>SUM(M70:M75)</f>
        <v>0</v>
      </c>
      <c r="N76" s="1">
        <f>SUM(N70:N75)</f>
        <v>0</v>
      </c>
      <c r="O76" s="1">
        <f>SUM(O70:O75)</f>
        <v>0</v>
      </c>
      <c r="P76" s="1">
        <f>SUM(P70:P75)</f>
        <v>0</v>
      </c>
    </row>
    <row r="77" hidden="1">
      <c r="D77" t="str">
        <v>Reste à vivre</v>
      </c>
      <c r="E77" s="1">
        <f>E44</f>
        <v>0</v>
      </c>
      <c r="F77" s="1">
        <f>F44</f>
        <v>0</v>
      </c>
      <c r="G77" s="1">
        <f>G44</f>
        <v>0</v>
      </c>
      <c r="H77" s="1">
        <f>H44</f>
        <v>0</v>
      </c>
      <c r="I77" s="1">
        <f>I44</f>
        <v>0</v>
      </c>
      <c r="J77" s="1">
        <f>J44</f>
        <v>0</v>
      </c>
      <c r="K77" s="1">
        <f>K44</f>
        <v>0</v>
      </c>
      <c r="L77" s="1">
        <f>L44</f>
        <v>0</v>
      </c>
      <c r="M77" s="1">
        <f>M44</f>
        <v>0</v>
      </c>
      <c r="N77" s="1">
        <f>N44</f>
        <v>0</v>
      </c>
      <c r="O77" s="1">
        <f>O44</f>
        <v>0</v>
      </c>
      <c r="P77" s="1">
        <f>P44</f>
        <v>0</v>
      </c>
    </row>
    <row r="78" hidden="1">
      <c r="D78" t="str">
        <v>Courses</v>
      </c>
      <c r="E78" s="1">
        <f>SUM(E46:E47)</f>
        <v>0</v>
      </c>
      <c r="F78" s="1">
        <f>SUM(F46:F47)</f>
        <v>0</v>
      </c>
      <c r="G78" s="1">
        <f>SUM(G46:G47)</f>
        <v>0</v>
      </c>
      <c r="H78" s="1">
        <f>SUM(H46:H47)</f>
        <v>0</v>
      </c>
      <c r="I78" s="1">
        <f>SUM(I46:I47)</f>
        <v>0</v>
      </c>
      <c r="J78" s="1">
        <f>SUM(J46:J47)</f>
        <v>0</v>
      </c>
      <c r="K78" s="1">
        <f>SUM(K46:K47)</f>
        <v>0</v>
      </c>
      <c r="L78" s="1">
        <f>SUM(L46:L47)</f>
        <v>0</v>
      </c>
      <c r="M78" s="1">
        <f>SUM(M46:M47)</f>
        <v>0</v>
      </c>
      <c r="N78" s="1">
        <f>SUM(N46:N47)</f>
        <v>0</v>
      </c>
      <c r="O78" s="1">
        <f>SUM(O46:O47)</f>
        <v>0</v>
      </c>
      <c r="P78" s="1">
        <f>SUM(P46:P47)</f>
        <v>0</v>
      </c>
    </row>
    <row r="79" hidden="1">
      <c r="D79" t="str">
        <v>Habillement</v>
      </c>
      <c r="E79" s="1">
        <f>SUM(E48:E49)</f>
        <v>0</v>
      </c>
      <c r="F79" s="1">
        <f>SUM(F48:F49)</f>
        <v>0</v>
      </c>
      <c r="G79" s="1">
        <f>SUM(G48:G49)</f>
        <v>0</v>
      </c>
      <c r="H79" s="1">
        <f>SUM(H48:H49)</f>
        <v>0</v>
      </c>
      <c r="I79" s="1">
        <f>SUM(I48:I49)</f>
        <v>0</v>
      </c>
      <c r="J79" s="1">
        <f>SUM(J48:J49)</f>
        <v>0</v>
      </c>
      <c r="K79" s="1">
        <f>SUM(K48:K49)</f>
        <v>0</v>
      </c>
      <c r="L79" s="1">
        <f>SUM(L48:L49)</f>
        <v>0</v>
      </c>
      <c r="M79" s="1">
        <f>SUM(M48:M49)</f>
        <v>0</v>
      </c>
      <c r="N79" s="1">
        <f>SUM(N48:N49)</f>
        <v>0</v>
      </c>
      <c r="O79" s="1">
        <f>SUM(O48:O49)</f>
        <v>0</v>
      </c>
      <c r="P79" s="1">
        <f>SUM(P48:P49)</f>
        <v>0</v>
      </c>
    </row>
    <row r="80" hidden="1">
      <c r="D80" t="str">
        <v>Maison</v>
      </c>
      <c r="E80" s="1">
        <f>SUM(E50:E52)</f>
        <v>0</v>
      </c>
      <c r="F80" s="1">
        <f>SUM(F50:F52)</f>
        <v>0</v>
      </c>
      <c r="G80" s="1">
        <f>SUM(G50:G52)</f>
        <v>0</v>
      </c>
      <c r="H80" s="1">
        <f>SUM(H50:H52)</f>
        <v>0</v>
      </c>
      <c r="I80" s="1">
        <f>SUM(I50:I52)</f>
        <v>0</v>
      </c>
      <c r="J80" s="1">
        <f>SUM(J50:J52)</f>
        <v>0</v>
      </c>
      <c r="K80" s="1">
        <f>SUM(K50:K52)</f>
        <v>0</v>
      </c>
      <c r="L80" s="1">
        <f>SUM(L50:L52)</f>
        <v>0</v>
      </c>
      <c r="M80" s="1">
        <f>SUM(M50:M52)</f>
        <v>0</v>
      </c>
      <c r="N80" s="1">
        <f>SUM(N50:N52)</f>
        <v>0</v>
      </c>
      <c r="O80" s="1">
        <f>SUM(O50:O52)</f>
        <v>0</v>
      </c>
      <c r="P80" s="1">
        <f>SUM(P50:P52)</f>
        <v>0</v>
      </c>
    </row>
    <row r="81" hidden="1">
      <c r="D81" t="str">
        <v>Animaux</v>
      </c>
      <c r="E81" s="1">
        <f>E53</f>
        <v>0</v>
      </c>
      <c r="F81" s="1">
        <f>F53</f>
        <v>0</v>
      </c>
      <c r="G81" s="1">
        <f>G53</f>
        <v>0</v>
      </c>
      <c r="H81" s="1">
        <f>H53</f>
        <v>0</v>
      </c>
      <c r="I81" s="1">
        <f>I53</f>
        <v>0</v>
      </c>
      <c r="J81" s="1">
        <f>J53</f>
        <v>0</v>
      </c>
      <c r="K81" s="1">
        <f>K53</f>
        <v>0</v>
      </c>
      <c r="L81" s="1">
        <f>L53</f>
        <v>0</v>
      </c>
      <c r="M81" s="1">
        <f>M53</f>
        <v>0</v>
      </c>
      <c r="N81" s="1">
        <f>N53</f>
        <v>0</v>
      </c>
      <c r="O81" s="1">
        <f>O53</f>
        <v>0</v>
      </c>
      <c r="P81" s="1">
        <f>P53</f>
        <v>0</v>
      </c>
    </row>
    <row r="82" hidden="1">
      <c r="D82" t="str">
        <v>Loisirs</v>
      </c>
      <c r="E82" s="1">
        <f>SUM(E54:E55)</f>
        <v>0</v>
      </c>
      <c r="F82" s="1">
        <f>SUM(F54:F55)</f>
        <v>0</v>
      </c>
      <c r="G82" s="1">
        <f>SUM(G54:G55)</f>
        <v>0</v>
      </c>
      <c r="H82" s="1">
        <f>SUM(H54:H55)</f>
        <v>0</v>
      </c>
      <c r="I82" s="1">
        <f>SUM(I54:I55)</f>
        <v>0</v>
      </c>
      <c r="J82" s="1">
        <f>SUM(J54:J55)</f>
        <v>0</v>
      </c>
      <c r="K82" s="1">
        <f>SUM(K54:K55)</f>
        <v>0</v>
      </c>
      <c r="L82" s="1">
        <f>SUM(L54:L55)</f>
        <v>0</v>
      </c>
      <c r="M82" s="1">
        <f>SUM(M54:M55)</f>
        <v>0</v>
      </c>
      <c r="N82" s="1">
        <f>SUM(N54:N55)</f>
        <v>0</v>
      </c>
      <c r="O82" s="1">
        <f>SUM(O54:O55)</f>
        <v>0</v>
      </c>
      <c r="P82" s="1">
        <f>SUM(P54:P55)</f>
        <v>0</v>
      </c>
    </row>
    <row r="83" hidden="1">
      <c r="D83" t="str">
        <v>Autres dépenses</v>
      </c>
      <c r="E83" s="1">
        <f>SUM(E56:E57)</f>
        <v>0</v>
      </c>
      <c r="F83" s="1">
        <f>SUM(F56:F57)</f>
        <v>0</v>
      </c>
      <c r="G83" s="1">
        <f>SUM(G56:G57)</f>
        <v>0</v>
      </c>
      <c r="H83" s="1">
        <f>SUM(H56:H57)</f>
        <v>0</v>
      </c>
      <c r="I83" s="1">
        <f>SUM(I56:I57)</f>
        <v>0</v>
      </c>
      <c r="J83" s="1">
        <f>SUM(J56:J57)</f>
        <v>0</v>
      </c>
      <c r="K83" s="1">
        <f>SUM(K56:K57)</f>
        <v>0</v>
      </c>
      <c r="L83" s="1">
        <f>SUM(L56:L57)</f>
        <v>0</v>
      </c>
      <c r="M83" s="1">
        <f>SUM(M56:M57)</f>
        <v>0</v>
      </c>
      <c r="N83" s="1">
        <f>SUM(N56:N57)</f>
        <v>0</v>
      </c>
      <c r="O83" s="1">
        <f>SUM(O56:O57)</f>
        <v>0</v>
      </c>
      <c r="P83" s="1">
        <f>SUM(P56:P57)</f>
        <v>0</v>
      </c>
    </row>
    <row r="84" hidden="1">
      <c r="D84" t="str">
        <v>Solde</v>
      </c>
      <c r="E84" s="4">
        <f>E60</f>
        <v>0</v>
      </c>
      <c r="F84" s="4">
        <f>F60</f>
        <v>0</v>
      </c>
      <c r="G84" s="4">
        <f>G60</f>
        <v>0</v>
      </c>
      <c r="H84" s="4">
        <f>H60</f>
        <v>0</v>
      </c>
      <c r="I84" s="4">
        <f>I60</f>
        <v>0</v>
      </c>
      <c r="J84" s="4">
        <f>J60</f>
        <v>0</v>
      </c>
      <c r="K84" s="4">
        <f>K60</f>
        <v>0</v>
      </c>
      <c r="L84" s="4">
        <f>L60</f>
        <v>0</v>
      </c>
      <c r="M84" s="4">
        <f>M60</f>
        <v>0</v>
      </c>
      <c r="N84" s="4">
        <f>N60</f>
        <v>0</v>
      </c>
      <c r="O84" s="4">
        <f>O60</f>
        <v>0</v>
      </c>
      <c r="P84" s="4">
        <f>P60</f>
        <v>0</v>
      </c>
    </row>
    <row r="85" hidden="1">
      <c r="D85" t="str">
        <v>contrôle</v>
      </c>
      <c r="E85" s="1">
        <f>SUM(E65:E68)-SUM(E70:E75)</f>
        <v>0</v>
      </c>
      <c r="F85" s="1">
        <f>SUM(F65:F68)-SUM(F70:F75)</f>
        <v>0</v>
      </c>
      <c r="G85" s="1">
        <f>SUM(G65:G68)-SUM(G70:G75)</f>
        <v>0</v>
      </c>
      <c r="H85" s="1">
        <f>SUM(H65:H68)-SUM(H70:H75)</f>
        <v>0</v>
      </c>
      <c r="I85" s="1">
        <f>SUM(I65:I68)-SUM(I70:I75)</f>
        <v>0</v>
      </c>
      <c r="J85" s="1">
        <f>SUM(J65:J68)-SUM(J70:J75)</f>
        <v>0</v>
      </c>
      <c r="K85" s="1">
        <f>SUM(K65:K68)-SUM(K70:K75)</f>
        <v>0</v>
      </c>
      <c r="L85" s="1">
        <f>SUM(L65:L68)-SUM(L70:L75)</f>
        <v>0</v>
      </c>
      <c r="M85" s="1">
        <f>SUM(M65:M68)-SUM(M70:M75)</f>
        <v>0</v>
      </c>
      <c r="N85" s="1">
        <f>SUM(N65:N68)-SUM(N70:N75)</f>
        <v>0</v>
      </c>
      <c r="O85" s="1">
        <f>SUM(O65:O68)-SUM(O70:O75)</f>
        <v>0</v>
      </c>
      <c r="P85" s="1">
        <f>SUM(P65:P68)-SUM(P70:P75)</f>
        <v>0</v>
      </c>
    </row>
    <row r="86" hidden="1">
      <c r="D86" t="str">
        <v>contrôle</v>
      </c>
      <c r="E86" s="1">
        <f>E85-SUM(E78:E83)</f>
        <v>0</v>
      </c>
      <c r="F86" s="1">
        <f>F85-SUM(F78:F83)</f>
        <v>0</v>
      </c>
      <c r="G86" s="1">
        <f>G85-SUM(G78:G83)</f>
        <v>0</v>
      </c>
      <c r="H86" s="1">
        <f>H85-SUM(H78:H83)</f>
        <v>0</v>
      </c>
      <c r="I86" s="1">
        <f>I85-SUM(I78:I83)</f>
        <v>0</v>
      </c>
      <c r="J86" s="1">
        <f>J85-SUM(J78:J83)</f>
        <v>0</v>
      </c>
      <c r="K86" s="1">
        <f>K85-SUM(K78:K83)</f>
        <v>0</v>
      </c>
      <c r="L86" s="1">
        <f>L85-SUM(L78:L83)</f>
        <v>0</v>
      </c>
      <c r="M86" s="1">
        <f>M85-SUM(M78:M83)</f>
        <v>0</v>
      </c>
      <c r="N86" s="1">
        <f>N85-SUM(N78:N83)</f>
        <v>0</v>
      </c>
      <c r="O86" s="1">
        <f>O85-SUM(O78:O83)</f>
        <v>0</v>
      </c>
      <c r="P86" s="1">
        <f>P85-SUM(P78:P83)</f>
        <v>0</v>
      </c>
    </row>
  </sheetData>
  <mergeCells count="17">
    <mergeCell ref="B12:B20"/>
    <mergeCell ref="B21:B26"/>
    <mergeCell ref="B27:B28"/>
    <mergeCell ref="B29:B32"/>
    <mergeCell ref="A4:A10"/>
    <mergeCell ref="A46:A57"/>
    <mergeCell ref="A12:A41"/>
    <mergeCell ref="B46:B47"/>
    <mergeCell ref="B48:B49"/>
    <mergeCell ref="B50:B52"/>
    <mergeCell ref="B54:B55"/>
    <mergeCell ref="B56:B57"/>
    <mergeCell ref="B35:B41"/>
    <mergeCell ref="B33:B34"/>
    <mergeCell ref="B4:B5"/>
    <mergeCell ref="B6:B7"/>
    <mergeCell ref="B9:B10"/>
  </mergeCells>
  <pageMargins left="0.5118110236220472" right="0.5118110236220472" top="0.5511811023622047" bottom="0.5511811023622047" header="0.31496062992125984" footer="0.31496062992125984"/>
  <ignoredErrors>
    <ignoredError numberStoredAsText="1" sqref="A1:P86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B1:N16"/>
  <sheetViews>
    <sheetView workbookViewId="0" rightToLeft="0"/>
  </sheetViews>
  <cols>
    <col min="1" max="1" customWidth="1" width="3.140625"/>
    <col min="2" max="2" customWidth="1" width="30.28515625"/>
  </cols>
  <sheetData>
    <row r="1" ht="26.25" customHeight="1">
      <c r="B1" t="str">
        <v>Analyse mois par mois</v>
      </c>
      <c r="E1" t="str">
        <v>Cet onglet n'est pas modifiable</v>
      </c>
    </row>
    <row r="3" ht="19.5" customHeight="1">
      <c r="C3" t="str">
        <f>'Suivi mois par mois'!E64</f>
        <v>Mois 1</v>
      </c>
      <c r="D3" t="str">
        <f>'Suivi mois par mois'!F64</f>
        <v>Mois 2</v>
      </c>
      <c r="E3" t="str">
        <f>'Suivi mois par mois'!G64</f>
        <v>Mois 3</v>
      </c>
      <c r="F3" t="str">
        <f>'Suivi mois par mois'!H64</f>
        <v>Mois 4</v>
      </c>
      <c r="G3" t="str">
        <f>'Suivi mois par mois'!I64</f>
        <v>Mois 5</v>
      </c>
      <c r="H3" t="str">
        <f>'Suivi mois par mois'!J64</f>
        <v>Mois 6</v>
      </c>
      <c r="I3" t="str">
        <f>'Suivi mois par mois'!K64</f>
        <v>Mois 7</v>
      </c>
      <c r="J3" t="str">
        <f>'Suivi mois par mois'!L64</f>
        <v>Mois 8</v>
      </c>
      <c r="K3" t="str">
        <f>'Suivi mois par mois'!M64</f>
        <v>Mois 9</v>
      </c>
      <c r="L3" t="str">
        <f>'Suivi mois par mois'!N64</f>
        <v>Mois 10</v>
      </c>
      <c r="M3" t="str">
        <f>'Suivi mois par mois'!O64</f>
        <v>Mois 11</v>
      </c>
      <c r="N3" t="str">
        <f>'Suivi mois par mois'!P64</f>
        <v>Mois 12</v>
      </c>
    </row>
    <row r="4">
      <c r="B4" t="str">
        <v>RESSOURCES</v>
      </c>
      <c r="C4" s="1">
        <f>'Suivi mois par mois'!E69</f>
        <v>0</v>
      </c>
      <c r="D4" s="1">
        <f>'Suivi mois par mois'!F69</f>
        <v>0</v>
      </c>
      <c r="E4" s="1">
        <f>'Suivi mois par mois'!G69</f>
        <v>0</v>
      </c>
      <c r="F4" s="1">
        <f>'Suivi mois par mois'!H69</f>
        <v>0</v>
      </c>
      <c r="G4" s="1">
        <f>'Suivi mois par mois'!I69</f>
        <v>0</v>
      </c>
      <c r="H4" s="1">
        <f>'Suivi mois par mois'!J69</f>
        <v>0</v>
      </c>
      <c r="I4" s="1">
        <f>'Suivi mois par mois'!K69</f>
        <v>0</v>
      </c>
      <c r="J4" s="1">
        <f>'Suivi mois par mois'!L69</f>
        <v>0</v>
      </c>
      <c r="K4" s="1">
        <f>'Suivi mois par mois'!M69</f>
        <v>0</v>
      </c>
      <c r="L4" s="1">
        <f>'Suivi mois par mois'!N69</f>
        <v>0</v>
      </c>
      <c r="M4" s="1">
        <f>'Suivi mois par mois'!O69</f>
        <v>0</v>
      </c>
      <c r="N4" s="1">
        <f>'Suivi mois par mois'!P69</f>
        <v>0</v>
      </c>
    </row>
    <row r="5">
      <c r="B5" t="str">
        <v>DEPENSES FIXES</v>
      </c>
      <c r="C5" s="1">
        <f>'Suivi mois par mois'!E76</f>
        <v>0</v>
      </c>
      <c r="D5" s="1">
        <f>'Suivi mois par mois'!F76</f>
        <v>0</v>
      </c>
      <c r="E5" s="1">
        <f>'Suivi mois par mois'!G76</f>
        <v>0</v>
      </c>
      <c r="F5" s="1">
        <f>'Suivi mois par mois'!H76</f>
        <v>0</v>
      </c>
      <c r="G5" s="1">
        <f>'Suivi mois par mois'!I76</f>
        <v>0</v>
      </c>
      <c r="H5" s="1">
        <f>'Suivi mois par mois'!J76</f>
        <v>0</v>
      </c>
      <c r="I5" s="1">
        <f>'Suivi mois par mois'!K76</f>
        <v>0</v>
      </c>
      <c r="J5" s="1">
        <f>'Suivi mois par mois'!L76</f>
        <v>0</v>
      </c>
      <c r="K5" s="1">
        <f>'Suivi mois par mois'!M76</f>
        <v>0</v>
      </c>
      <c r="L5" s="1">
        <f>'Suivi mois par mois'!N76</f>
        <v>0</v>
      </c>
      <c r="M5" s="1">
        <f>'Suivi mois par mois'!O76</f>
        <v>0</v>
      </c>
      <c r="N5" s="1">
        <f>'Suivi mois par mois'!P76</f>
        <v>0</v>
      </c>
    </row>
    <row r="6">
      <c r="B6" t="str">
        <v>RESTE A VIVRE</v>
      </c>
      <c r="C6" s="1">
        <f>'Suivi mois par mois'!E77</f>
        <v>0</v>
      </c>
      <c r="D6" s="1">
        <f>'Suivi mois par mois'!F77</f>
        <v>0</v>
      </c>
      <c r="E6" s="1">
        <f>'Suivi mois par mois'!G77</f>
        <v>0</v>
      </c>
      <c r="F6" s="1">
        <f>'Suivi mois par mois'!H77</f>
        <v>0</v>
      </c>
      <c r="G6" s="1">
        <f>'Suivi mois par mois'!I77</f>
        <v>0</v>
      </c>
      <c r="H6" s="1">
        <f>'Suivi mois par mois'!J77</f>
        <v>0</v>
      </c>
      <c r="I6" s="1">
        <f>'Suivi mois par mois'!K77</f>
        <v>0</v>
      </c>
      <c r="J6" s="1">
        <f>'Suivi mois par mois'!L77</f>
        <v>0</v>
      </c>
      <c r="K6" s="1">
        <f>'Suivi mois par mois'!M77</f>
        <v>0</v>
      </c>
      <c r="L6" s="1">
        <f>'Suivi mois par mois'!N77</f>
        <v>0</v>
      </c>
      <c r="M6" s="1">
        <f>'Suivi mois par mois'!O77</f>
        <v>0</v>
      </c>
      <c r="N6" s="1">
        <f>'Suivi mois par mois'!P77</f>
        <v>0</v>
      </c>
    </row>
    <row r="7" hidden="1">
      <c r="B7" t="str">
        <v>Courses</v>
      </c>
      <c r="C7" s="1">
        <f>'Suivi mois par mois'!E78</f>
        <v>0</v>
      </c>
      <c r="D7" s="1">
        <f>'Suivi mois par mois'!F78</f>
        <v>0</v>
      </c>
      <c r="E7" s="1">
        <f>'Suivi mois par mois'!G78</f>
        <v>0</v>
      </c>
      <c r="F7" s="1">
        <f>'Suivi mois par mois'!H78</f>
        <v>0</v>
      </c>
      <c r="G7" s="1">
        <f>'Suivi mois par mois'!I78</f>
        <v>0</v>
      </c>
      <c r="H7" s="1">
        <f>'Suivi mois par mois'!J78</f>
        <v>0</v>
      </c>
      <c r="I7" s="1">
        <f>'Suivi mois par mois'!K78</f>
        <v>0</v>
      </c>
      <c r="J7" s="1">
        <f>'Suivi mois par mois'!L78</f>
        <v>0</v>
      </c>
      <c r="K7" s="1">
        <f>'Suivi mois par mois'!M78</f>
        <v>0</v>
      </c>
      <c r="L7" s="1">
        <f>'Suivi mois par mois'!N78</f>
        <v>0</v>
      </c>
      <c r="M7" s="1">
        <f>'Suivi mois par mois'!O78</f>
        <v>0</v>
      </c>
      <c r="N7" s="1">
        <f>'Suivi mois par mois'!P78</f>
        <v>0</v>
      </c>
    </row>
    <row r="8" hidden="1">
      <c r="B8" t="str">
        <v>Habillement</v>
      </c>
      <c r="C8" s="1">
        <f>'Suivi mois par mois'!E79</f>
        <v>0</v>
      </c>
      <c r="D8" s="1">
        <f>'Suivi mois par mois'!F79</f>
        <v>0</v>
      </c>
      <c r="E8" s="1">
        <f>'Suivi mois par mois'!G79</f>
        <v>0</v>
      </c>
      <c r="F8" s="1">
        <f>'Suivi mois par mois'!H79</f>
        <v>0</v>
      </c>
      <c r="G8" s="1">
        <f>'Suivi mois par mois'!I79</f>
        <v>0</v>
      </c>
      <c r="H8" s="1">
        <f>'Suivi mois par mois'!J79</f>
        <v>0</v>
      </c>
      <c r="I8" s="1">
        <f>'Suivi mois par mois'!K79</f>
        <v>0</v>
      </c>
      <c r="J8" s="1">
        <f>'Suivi mois par mois'!L79</f>
        <v>0</v>
      </c>
      <c r="K8" s="1">
        <f>'Suivi mois par mois'!M79</f>
        <v>0</v>
      </c>
      <c r="L8" s="1">
        <f>'Suivi mois par mois'!N79</f>
        <v>0</v>
      </c>
      <c r="M8" s="1">
        <f>'Suivi mois par mois'!O79</f>
        <v>0</v>
      </c>
      <c r="N8" s="1">
        <f>'Suivi mois par mois'!P79</f>
        <v>0</v>
      </c>
    </row>
    <row r="9" hidden="1">
      <c r="B9" t="str">
        <v>Maison</v>
      </c>
      <c r="C9" s="1">
        <f>'Suivi mois par mois'!E80</f>
        <v>0</v>
      </c>
      <c r="D9" s="1">
        <f>'Suivi mois par mois'!F80</f>
        <v>0</v>
      </c>
      <c r="E9" s="1">
        <f>'Suivi mois par mois'!G80</f>
        <v>0</v>
      </c>
      <c r="F9" s="1">
        <f>'Suivi mois par mois'!H80</f>
        <v>0</v>
      </c>
      <c r="G9" s="1">
        <f>'Suivi mois par mois'!I80</f>
        <v>0</v>
      </c>
      <c r="H9" s="1">
        <f>'Suivi mois par mois'!J80</f>
        <v>0</v>
      </c>
      <c r="I9" s="1">
        <f>'Suivi mois par mois'!K80</f>
        <v>0</v>
      </c>
      <c r="J9" s="1">
        <f>'Suivi mois par mois'!L80</f>
        <v>0</v>
      </c>
      <c r="K9" s="1">
        <f>'Suivi mois par mois'!M80</f>
        <v>0</v>
      </c>
      <c r="L9" s="1">
        <f>'Suivi mois par mois'!N80</f>
        <v>0</v>
      </c>
      <c r="M9" s="1">
        <f>'Suivi mois par mois'!O80</f>
        <v>0</v>
      </c>
      <c r="N9" s="1">
        <f>'Suivi mois par mois'!P80</f>
        <v>0</v>
      </c>
    </row>
    <row r="10" hidden="1">
      <c r="B10" t="str">
        <v>Animaux</v>
      </c>
      <c r="C10" s="1">
        <f>'Suivi mois par mois'!E81</f>
        <v>0</v>
      </c>
      <c r="D10" s="1">
        <f>'Suivi mois par mois'!F81</f>
        <v>0</v>
      </c>
      <c r="E10" s="1">
        <f>'Suivi mois par mois'!G81</f>
        <v>0</v>
      </c>
      <c r="F10" s="1">
        <f>'Suivi mois par mois'!H81</f>
        <v>0</v>
      </c>
      <c r="G10" s="1">
        <f>'Suivi mois par mois'!I81</f>
        <v>0</v>
      </c>
      <c r="H10" s="1">
        <f>'Suivi mois par mois'!J81</f>
        <v>0</v>
      </c>
      <c r="I10" s="1">
        <f>'Suivi mois par mois'!K81</f>
        <v>0</v>
      </c>
      <c r="J10" s="1">
        <f>'Suivi mois par mois'!L81</f>
        <v>0</v>
      </c>
      <c r="K10" s="1">
        <f>'Suivi mois par mois'!M81</f>
        <v>0</v>
      </c>
      <c r="L10" s="1">
        <f>'Suivi mois par mois'!N81</f>
        <v>0</v>
      </c>
      <c r="M10" s="1">
        <f>'Suivi mois par mois'!O81</f>
        <v>0</v>
      </c>
      <c r="N10" s="1">
        <f>'Suivi mois par mois'!P81</f>
        <v>0</v>
      </c>
    </row>
    <row r="11" hidden="1">
      <c r="B11" t="str">
        <v>Loisirs</v>
      </c>
      <c r="C11" s="1">
        <f>'Suivi mois par mois'!E82</f>
        <v>0</v>
      </c>
      <c r="D11" s="1">
        <f>'Suivi mois par mois'!F82</f>
        <v>0</v>
      </c>
      <c r="E11" s="1">
        <f>'Suivi mois par mois'!G82</f>
        <v>0</v>
      </c>
      <c r="F11" s="1">
        <f>'Suivi mois par mois'!H82</f>
        <v>0</v>
      </c>
      <c r="G11" s="1">
        <f>'Suivi mois par mois'!I82</f>
        <v>0</v>
      </c>
      <c r="H11" s="1">
        <f>'Suivi mois par mois'!J82</f>
        <v>0</v>
      </c>
      <c r="I11" s="1">
        <f>'Suivi mois par mois'!K82</f>
        <v>0</v>
      </c>
      <c r="J11" s="1">
        <f>'Suivi mois par mois'!L82</f>
        <v>0</v>
      </c>
      <c r="K11" s="1">
        <f>'Suivi mois par mois'!M82</f>
        <v>0</v>
      </c>
      <c r="L11" s="1">
        <f>'Suivi mois par mois'!N82</f>
        <v>0</v>
      </c>
      <c r="M11" s="1">
        <f>'Suivi mois par mois'!O82</f>
        <v>0</v>
      </c>
      <c r="N11" s="1">
        <f>'Suivi mois par mois'!P82</f>
        <v>0</v>
      </c>
    </row>
    <row r="12" hidden="1">
      <c r="B12" t="str">
        <v>Autres dépenses</v>
      </c>
      <c r="C12" s="1">
        <f>'Suivi mois par mois'!E83</f>
        <v>0</v>
      </c>
      <c r="D12" s="1">
        <f>'Suivi mois par mois'!F83</f>
        <v>0</v>
      </c>
      <c r="E12" s="1">
        <f>'Suivi mois par mois'!G83</f>
        <v>0</v>
      </c>
      <c r="F12" s="1">
        <f>'Suivi mois par mois'!H83</f>
        <v>0</v>
      </c>
      <c r="G12" s="1">
        <f>'Suivi mois par mois'!I83</f>
        <v>0</v>
      </c>
      <c r="H12" s="1">
        <f>'Suivi mois par mois'!J83</f>
        <v>0</v>
      </c>
      <c r="I12" s="1">
        <f>'Suivi mois par mois'!K83</f>
        <v>0</v>
      </c>
      <c r="J12" s="1">
        <f>'Suivi mois par mois'!L83</f>
        <v>0</v>
      </c>
      <c r="K12" s="1">
        <f>'Suivi mois par mois'!M83</f>
        <v>0</v>
      </c>
      <c r="L12" s="1">
        <f>'Suivi mois par mois'!N83</f>
        <v>0</v>
      </c>
      <c r="M12" s="1">
        <f>'Suivi mois par mois'!O83</f>
        <v>0</v>
      </c>
      <c r="N12" s="1">
        <f>'Suivi mois par mois'!P83</f>
        <v>0</v>
      </c>
    </row>
    <row r="13">
      <c r="B13" t="str">
        <v>DEPENSES VARIABLES</v>
      </c>
      <c r="C13" s="4">
        <f>SUM(C7:C12)</f>
        <v>0</v>
      </c>
      <c r="D13" s="4">
        <f>SUM(D7:D12)</f>
        <v>0</v>
      </c>
      <c r="E13" s="4">
        <f>SUM(E7:E12)</f>
        <v>0</v>
      </c>
      <c r="F13" s="4">
        <f>SUM(F7:F12)</f>
        <v>0</v>
      </c>
      <c r="G13" s="4">
        <f>SUM(G7:G12)</f>
        <v>0</v>
      </c>
      <c r="H13" s="4">
        <f>SUM(H7:H12)</f>
        <v>0</v>
      </c>
      <c r="I13" s="4">
        <f>SUM(I7:I12)</f>
        <v>0</v>
      </c>
      <c r="J13" s="4">
        <f>SUM(J7:J12)</f>
        <v>0</v>
      </c>
      <c r="K13" s="4">
        <f>SUM(K7:K12)</f>
        <v>0</v>
      </c>
      <c r="L13" s="4">
        <f>SUM(L7:L12)</f>
        <v>0</v>
      </c>
      <c r="M13" s="4">
        <f>SUM(M7:M12)</f>
        <v>0</v>
      </c>
      <c r="N13" s="4">
        <f>SUM(N7:N12)</f>
        <v>0</v>
      </c>
    </row>
    <row r="14">
      <c r="B14" t="str">
        <v>TOTAL DEPENSES</v>
      </c>
      <c r="C14" s="4">
        <f>+C5+C13</f>
        <v>0</v>
      </c>
      <c r="D14" s="4">
        <f>+D5+D13</f>
        <v>0</v>
      </c>
      <c r="E14" s="4">
        <f>+E5+E13</f>
        <v>0</v>
      </c>
      <c r="F14" s="4">
        <f>+F5+F13</f>
        <v>0</v>
      </c>
      <c r="G14" s="4">
        <f>+G5+G13</f>
        <v>0</v>
      </c>
      <c r="H14" s="4">
        <f>+H5+H13</f>
        <v>0</v>
      </c>
      <c r="I14" s="4">
        <f>+I5+I13</f>
        <v>0</v>
      </c>
      <c r="J14" s="4">
        <f>+J5+J13</f>
        <v>0</v>
      </c>
      <c r="K14" s="4">
        <f>+K5+K13</f>
        <v>0</v>
      </c>
      <c r="L14" s="4">
        <f>+L5+L13</f>
        <v>0</v>
      </c>
      <c r="M14" s="4">
        <f>+M5+M13</f>
        <v>0</v>
      </c>
      <c r="N14" s="4">
        <f>+N5+N13</f>
        <v>0</v>
      </c>
    </row>
    <row r="15" ht="15.75" customHeight="1">
      <c r="B15" t="str">
        <v>SOLDE</v>
      </c>
      <c r="C15" s="4">
        <f>'Suivi mois par mois'!E84</f>
        <v>0</v>
      </c>
      <c r="D15" s="4">
        <f>'Suivi mois par mois'!F84</f>
        <v>0</v>
      </c>
      <c r="E15" s="4">
        <f>'Suivi mois par mois'!G84</f>
        <v>0</v>
      </c>
      <c r="F15" s="4">
        <f>'Suivi mois par mois'!H84</f>
        <v>0</v>
      </c>
      <c r="G15" s="4">
        <f>'Suivi mois par mois'!I84</f>
        <v>0</v>
      </c>
      <c r="H15" s="4">
        <f>'Suivi mois par mois'!J84</f>
        <v>0</v>
      </c>
      <c r="I15" s="4">
        <f>'Suivi mois par mois'!K84</f>
        <v>0</v>
      </c>
      <c r="J15" s="4">
        <f>'Suivi mois par mois'!L84</f>
        <v>0</v>
      </c>
      <c r="K15" s="4">
        <f>'Suivi mois par mois'!M84</f>
        <v>0</v>
      </c>
      <c r="L15" s="4">
        <f>'Suivi mois par mois'!N84</f>
        <v>0</v>
      </c>
      <c r="M15" s="4">
        <f>'Suivi mois par mois'!O84</f>
        <v>0</v>
      </c>
      <c r="N15" s="4">
        <f>'Suivi mois par mois'!P84</f>
        <v>0</v>
      </c>
    </row>
    <row r="16" ht="30.75" customHeight="1"/>
  </sheetData>
  <pageMargins left="0.7086614173228347" right="0.7086614173228347" top="0.7480314960629921" bottom="0.7480314960629921" header="0.31496062992125984" footer="0.31496062992125984"/>
  <ignoredErrors>
    <ignoredError numberStoredAsText="1" sqref="B1:N16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B1:K5"/>
  <sheetViews>
    <sheetView workbookViewId="0" rightToLeft="0"/>
  </sheetViews>
  <sheetData>
    <row r="1" ht="15.75" customHeight="1"/>
    <row r="2">
      <c r="B2" t="str">
        <v>Vous souhaitez déverrouiller ce document ? Cliquez ici pour obtenir le mot de passe</v>
      </c>
    </row>
    <row r="3" ht="15.75" customHeight="1"/>
    <row r="4">
      <c r="B4" t="str">
        <v>Ou recopiez le lien suivant :</v>
      </c>
    </row>
    <row r="5">
      <c r="B5" t="str">
        <v>https://www.projetentreprise.fr/produit/mot-de-passe-tableau-excel-budget-familial/</v>
      </c>
    </row>
  </sheetData>
  <mergeCells count="2">
    <mergeCell ref="B2:K3"/>
    <mergeCell ref="B5:I5"/>
  </mergeCells>
  <hyperlinks>
    <hyperlink ref="B2" r:id="rId1"/>
    <hyperlink ref="B5" r:id="rId2"/>
  </hyperlinks>
  <pageMargins left="0.7" right="0.7" top="0.75" bottom="0.75" header="0.3" footer="0.3"/>
  <ignoredErrors>
    <ignoredError numberStoredAsText="1" sqref="B1:K5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AppVersion>15.0300</AppVersion>
  <Company/>
  <DocSecurity>0</DocSecurity>
  <Manager/>
  <HyperlinksChanged>false</HyperlinksChanged>
  <SharedDoc>false</SharedDoc>
  <LinksUpToDate>false</LinksUpToDate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Budget familial</vt:lpstr>
      <vt:lpstr>Graphiques</vt:lpstr>
      <vt:lpstr>Suivi mois par mois</vt:lpstr>
      <vt:lpstr>Analyse mois par mois</vt:lpstr>
      <vt:lpstr>Saisie libre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2017-05-05T15:52:43Z</dcterms:created>
  <dcterms:modified xsi:type="dcterms:W3CDTF">2018-05-27T19:24:12Z</dcterms:modified>
  <cp:lastPrinted>2017-05-06T13:58:23Z</cp:lastPrinted>
  <dc:title>Tableau Excel pour suivre ses dépenses de matériel et comparer le coût des travaux réalisés soi-même par rapport aux devis artisans.</dc:title>
</cp:coreProperties>
</file>